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rect Research Core\MAC\MEETING NOTES STARTING 2-11-2019\2019 10 22 Town Council work session\"/>
    </mc:Choice>
  </mc:AlternateContent>
  <bookViews>
    <workbookView xWindow="0" yWindow="0" windowWidth="10545" windowHeight="7320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C35" i="3"/>
  <c r="C36" i="3"/>
  <c r="C34" i="3"/>
  <c r="C33" i="3"/>
  <c r="C32" i="3"/>
  <c r="C30" i="3"/>
  <c r="C29" i="3"/>
  <c r="C27" i="3"/>
  <c r="C28" i="3"/>
  <c r="C26" i="3"/>
  <c r="C24" i="3"/>
  <c r="C25" i="3"/>
  <c r="C23" i="3"/>
  <c r="C22" i="3"/>
  <c r="C19" i="3"/>
  <c r="C20" i="3"/>
  <c r="C21" i="3"/>
  <c r="C18" i="3"/>
  <c r="C14" i="3"/>
  <c r="C17" i="3"/>
  <c r="C15" i="3"/>
  <c r="C16" i="3"/>
  <c r="C13" i="3"/>
  <c r="C12" i="3"/>
  <c r="C11" i="3"/>
  <c r="C9" i="3"/>
  <c r="C10" i="3"/>
  <c r="C8" i="3"/>
  <c r="C7" i="3"/>
  <c r="C5" i="3"/>
  <c r="C6" i="3"/>
</calcChain>
</file>

<file path=xl/sharedStrings.xml><?xml version="1.0" encoding="utf-8"?>
<sst xmlns="http://schemas.openxmlformats.org/spreadsheetml/2006/main" count="149" uniqueCount="103">
  <si>
    <t>Get an estimate of profitability of MAC buildings/check for economic viability</t>
  </si>
  <si>
    <t>Colbert</t>
  </si>
  <si>
    <t>DiRocco</t>
  </si>
  <si>
    <t>Majdi</t>
  </si>
  <si>
    <t>Potter</t>
  </si>
  <si>
    <t>Mezzanine not counted as a floor</t>
  </si>
  <si>
    <t>Noble</t>
  </si>
  <si>
    <t>Springsteen</t>
  </si>
  <si>
    <t>Patel</t>
  </si>
  <si>
    <t>Not prudent to lower it below 54'</t>
  </si>
  <si>
    <t>Gathering/open space</t>
  </si>
  <si>
    <t>Setback</t>
  </si>
  <si>
    <t>28'</t>
  </si>
  <si>
    <t>Bike/scooter lane</t>
  </si>
  <si>
    <t>Address parking</t>
  </si>
  <si>
    <t>Develop "sense of place" or Town center</t>
  </si>
  <si>
    <t>Need pedestrian/bike/transit orientation, not car</t>
  </si>
  <si>
    <t>Add/diversify housing options</t>
  </si>
  <si>
    <t>Survey</t>
  </si>
  <si>
    <t>Survey at 54', 41', 35'</t>
  </si>
  <si>
    <t>Survey at 10%, 15%, 20%</t>
  </si>
  <si>
    <t>Survey at option 1, option 2, all of Maple</t>
  </si>
  <si>
    <t>Affordable housing</t>
  </si>
  <si>
    <t>Suggested MAC height limit</t>
  </si>
  <si>
    <t>Change commercial height limit?</t>
  </si>
  <si>
    <t>41' - 43'</t>
  </si>
  <si>
    <t>35' (no change)</t>
  </si>
  <si>
    <t>48', 3 stories</t>
  </si>
  <si>
    <t>Minimum pervious space</t>
  </si>
  <si>
    <t>25% (20% if green roof too)</t>
  </si>
  <si>
    <t>Survey must be 100% or random sample</t>
  </si>
  <si>
    <t>Village housing</t>
  </si>
  <si>
    <t>25-30' for future bike lane</t>
  </si>
  <si>
    <t>Yes</t>
  </si>
  <si>
    <t>Mentioned</t>
  </si>
  <si>
    <t>Survey, part of one question</t>
  </si>
  <si>
    <t>Neighborhood compatabiity</t>
  </si>
  <si>
    <t>35' height withn 130' of residential</t>
  </si>
  <si>
    <t>Require if 1 acre or more</t>
  </si>
  <si>
    <t>Loading docks, truck maneuvering on private property</t>
  </si>
  <si>
    <t xml:space="preserve">Exceptions for special retail (hotel, theater) </t>
  </si>
  <si>
    <t>Delay MAC revisionss/ see how first few work out</t>
  </si>
  <si>
    <t>Up to 4 stories</t>
  </si>
  <si>
    <t>Building breaks/building length</t>
  </si>
  <si>
    <t>150'-200' max</t>
  </si>
  <si>
    <t>Keep it</t>
  </si>
  <si>
    <t>Reduce the size of the MAC zone?</t>
  </si>
  <si>
    <t>Study/address traffic impacts</t>
  </si>
  <si>
    <t>Measure fiscal impact on Town</t>
  </si>
  <si>
    <t>25' or more</t>
  </si>
  <si>
    <t>Underground utilities</t>
  </si>
  <si>
    <t>Get cost estimate</t>
  </si>
  <si>
    <t>Design guidelines</t>
  </si>
  <si>
    <t>3 or 4 stories with varied height within a building</t>
  </si>
  <si>
    <t>Mention?</t>
  </si>
  <si>
    <t>28' or more</t>
  </si>
  <si>
    <t>Keep it, and focus on neighborhood compatibility</t>
  </si>
  <si>
    <t>Yes, incentives to promote public parking</t>
  </si>
  <si>
    <t>Must be public space, not private</t>
  </si>
  <si>
    <t>Economic development strategy</t>
  </si>
  <si>
    <t>Yes, understand what business promote that.</t>
  </si>
  <si>
    <t>Keep Maple primarily commercial or minimize housing</t>
  </si>
  <si>
    <t>Yes, as transition to existing resident and incentive for greater density</t>
  </si>
  <si>
    <t>Remove incentive for above-ground structured parking</t>
  </si>
  <si>
    <t>Yes, extensive comment</t>
  </si>
  <si>
    <t>Via transitional housing</t>
  </si>
  <si>
    <t>Temporary use of site plan modifications</t>
  </si>
  <si>
    <t xml:space="preserve">Yes, to incentivize MAC-like goals </t>
  </si>
  <si>
    <t>Discussed</t>
  </si>
  <si>
    <t>Overall MAC goals/what is goal of MAC</t>
  </si>
  <si>
    <t>What drives perception of small town?</t>
  </si>
  <si>
    <t>Mentions transition housing and height restrictions</t>
  </si>
  <si>
    <t>Housing is appropriate for Maple</t>
  </si>
  <si>
    <t>Do we endorse a "park once" then walk concept, or do we drive everywhere on Maple?</t>
  </si>
  <si>
    <t>Mentioned (apartment, village, etc.)</t>
  </si>
  <si>
    <t>Mentioned, both as "less expensive options" and as formal affordable housing</t>
  </si>
  <si>
    <t>Mentions indirectly - assess what incentives we are provding to property owners.  All private parking or option to "buy in" to pubic parking.</t>
  </si>
  <si>
    <t>Discussed, and how do we make Vienna distinct from Tysons etc.</t>
  </si>
  <si>
    <t>What parts of Vienna are "downtown" or "commercial?</t>
  </si>
  <si>
    <t>Extensive discussion, suggests Maple and Church from Lawyers to Park is the downtown core</t>
  </si>
  <si>
    <t>Allow more than 50% housing under commercial code?</t>
  </si>
  <si>
    <t>Purpose and intent, "Small town" language</t>
  </si>
  <si>
    <t xml:space="preserve">1: Overarching </t>
  </si>
  <si>
    <t>2: Size of area under discussion</t>
  </si>
  <si>
    <t>3:  Economics</t>
  </si>
  <si>
    <t>4:  Height, setbacks, size</t>
  </si>
  <si>
    <t>5:  Traffic, parking</t>
  </si>
  <si>
    <t>9: Other</t>
  </si>
  <si>
    <t>7: Timing of changes</t>
  </si>
  <si>
    <t>100% sample via Vienna Voice</t>
  </si>
  <si>
    <t>Strongly argues for random sample</t>
  </si>
  <si>
    <t>Any mention?</t>
  </si>
  <si>
    <t>Category</t>
  </si>
  <si>
    <t>Topic</t>
  </si>
  <si>
    <t>Town Council 10/22/2019 meeting, mash-up of seven Councilmembers' statements.</t>
  </si>
  <si>
    <t>Please note that this was done in a hurry, and there may be some omissions.</t>
  </si>
  <si>
    <t>Implied in small-town discussion?</t>
  </si>
  <si>
    <t>Yes, extensive comment, park-once, buy into public parking</t>
  </si>
  <si>
    <t>6:  Housing /neighborhood compatability</t>
  </si>
  <si>
    <t>7:  Green, open, pervious space</t>
  </si>
  <si>
    <t>Green space, open space</t>
  </si>
  <si>
    <t>Mentioned indirectly in survey</t>
  </si>
  <si>
    <t>I did not track every possible topic (e.g., public art, landscaping requirements)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</si>
</sst>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32.85546875" customWidth="1"/>
    <col min="2" max="2" width="48.85546875" style="1" customWidth="1"/>
  </cols>
  <sheetData>
    <row r="1" spans="1:10" x14ac:dyDescent="0.25">
      <c r="A1" s="2" t="s">
        <v>94</v>
      </c>
    </row>
    <row r="2" spans="1:10" x14ac:dyDescent="0.25">
      <c r="A2" t="s">
        <v>95</v>
      </c>
    </row>
    <row r="3" spans="1:10" x14ac:dyDescent="0.25">
      <c r="A3" t="s">
        <v>102</v>
      </c>
    </row>
    <row r="4" spans="1:10" s="3" customFormat="1" ht="45" x14ac:dyDescent="0.25">
      <c r="A4" s="3" t="s">
        <v>92</v>
      </c>
      <c r="B4" s="3" t="s">
        <v>93</v>
      </c>
      <c r="C4" s="3" t="s">
        <v>91</v>
      </c>
      <c r="D4" s="3" t="s">
        <v>1</v>
      </c>
      <c r="E4" s="3" t="s">
        <v>2</v>
      </c>
      <c r="F4" s="3" t="s">
        <v>3</v>
      </c>
      <c r="G4" s="3" t="s">
        <v>6</v>
      </c>
      <c r="H4" s="3" t="s">
        <v>8</v>
      </c>
      <c r="I4" s="3" t="s">
        <v>4</v>
      </c>
      <c r="J4" s="3" t="s">
        <v>7</v>
      </c>
    </row>
    <row r="5" spans="1:10" x14ac:dyDescent="0.25">
      <c r="A5" t="s">
        <v>82</v>
      </c>
      <c r="B5" s="1" t="s">
        <v>81</v>
      </c>
      <c r="C5">
        <f>COUNTA(D5:J5)</f>
        <v>3</v>
      </c>
      <c r="G5" t="s">
        <v>70</v>
      </c>
      <c r="I5" t="s">
        <v>56</v>
      </c>
      <c r="J5" t="s">
        <v>45</v>
      </c>
    </row>
    <row r="6" spans="1:10" x14ac:dyDescent="0.25">
      <c r="A6" t="s">
        <v>82</v>
      </c>
      <c r="B6" s="1" t="s">
        <v>15</v>
      </c>
      <c r="C6">
        <f>COUNTA(D6:J6)</f>
        <v>2</v>
      </c>
      <c r="E6" t="s">
        <v>33</v>
      </c>
      <c r="G6" t="s">
        <v>68</v>
      </c>
    </row>
    <row r="7" spans="1:10" x14ac:dyDescent="0.25">
      <c r="A7" t="s">
        <v>82</v>
      </c>
      <c r="B7" s="1" t="s">
        <v>69</v>
      </c>
      <c r="C7">
        <f>COUNTA(D7:J7)</f>
        <v>2</v>
      </c>
      <c r="F7" t="s">
        <v>68</v>
      </c>
      <c r="G7" t="s">
        <v>77</v>
      </c>
    </row>
    <row r="8" spans="1:10" x14ac:dyDescent="0.25">
      <c r="A8" t="s">
        <v>82</v>
      </c>
      <c r="B8" s="1" t="s">
        <v>59</v>
      </c>
      <c r="C8">
        <f>COUNTA(D8:J8)</f>
        <v>1</v>
      </c>
      <c r="I8" t="s">
        <v>60</v>
      </c>
    </row>
    <row r="9" spans="1:10" x14ac:dyDescent="0.25">
      <c r="A9" t="s">
        <v>83</v>
      </c>
      <c r="B9" s="1" t="s">
        <v>46</v>
      </c>
      <c r="C9">
        <f>COUNTA(D9:J9)</f>
        <v>3</v>
      </c>
      <c r="D9" t="s">
        <v>21</v>
      </c>
      <c r="E9" t="s">
        <v>18</v>
      </c>
      <c r="J9" t="s">
        <v>18</v>
      </c>
    </row>
    <row r="10" spans="1:10" x14ac:dyDescent="0.25">
      <c r="A10" t="s">
        <v>83</v>
      </c>
      <c r="B10" s="1" t="s">
        <v>78</v>
      </c>
      <c r="C10">
        <f>COUNTA(D10:J10)</f>
        <v>1</v>
      </c>
      <c r="G10" t="s">
        <v>79</v>
      </c>
    </row>
    <row r="11" spans="1:10" x14ac:dyDescent="0.25">
      <c r="A11" t="s">
        <v>84</v>
      </c>
      <c r="B11" s="1" t="s">
        <v>0</v>
      </c>
      <c r="C11">
        <f>COUNTA(D11:J11)</f>
        <v>3</v>
      </c>
      <c r="D11" t="s">
        <v>33</v>
      </c>
      <c r="E11" t="s">
        <v>33</v>
      </c>
      <c r="G11" t="s">
        <v>76</v>
      </c>
    </row>
    <row r="12" spans="1:10" x14ac:dyDescent="0.25">
      <c r="A12" t="s">
        <v>84</v>
      </c>
      <c r="B12" s="1" t="s">
        <v>48</v>
      </c>
      <c r="C12">
        <f>COUNTA(D12:J12)</f>
        <v>1</v>
      </c>
      <c r="J12" t="s">
        <v>33</v>
      </c>
    </row>
    <row r="13" spans="1:10" x14ac:dyDescent="0.25">
      <c r="A13" t="s">
        <v>85</v>
      </c>
      <c r="B13" s="1" t="s">
        <v>23</v>
      </c>
      <c r="C13">
        <f>COUNTA(D13:J13)</f>
        <v>6</v>
      </c>
      <c r="D13" t="s">
        <v>9</v>
      </c>
      <c r="E13" t="s">
        <v>19</v>
      </c>
      <c r="G13" t="s">
        <v>73</v>
      </c>
      <c r="H13" t="s">
        <v>27</v>
      </c>
      <c r="I13" t="s">
        <v>53</v>
      </c>
      <c r="J13" t="s">
        <v>42</v>
      </c>
    </row>
    <row r="14" spans="1:10" x14ac:dyDescent="0.25">
      <c r="A14" t="s">
        <v>85</v>
      </c>
      <c r="B14" s="1" t="s">
        <v>11</v>
      </c>
      <c r="C14">
        <f>COUNTA(D14:J14)</f>
        <v>4</v>
      </c>
      <c r="E14" t="s">
        <v>12</v>
      </c>
      <c r="H14" t="s">
        <v>32</v>
      </c>
      <c r="I14" t="s">
        <v>55</v>
      </c>
      <c r="J14" t="s">
        <v>49</v>
      </c>
    </row>
    <row r="15" spans="1:10" x14ac:dyDescent="0.25">
      <c r="A15" t="s">
        <v>85</v>
      </c>
      <c r="B15" s="1" t="s">
        <v>10</v>
      </c>
      <c r="C15">
        <f>COUNTA(D15:J15)</f>
        <v>3</v>
      </c>
      <c r="D15" t="s">
        <v>35</v>
      </c>
      <c r="E15" t="s">
        <v>20</v>
      </c>
      <c r="I15" t="s">
        <v>58</v>
      </c>
    </row>
    <row r="16" spans="1:10" x14ac:dyDescent="0.25">
      <c r="A16" t="s">
        <v>85</v>
      </c>
      <c r="B16" s="1" t="s">
        <v>24</v>
      </c>
      <c r="C16">
        <f>COUNTA(D16:J16)</f>
        <v>2</v>
      </c>
      <c r="F16" t="s">
        <v>25</v>
      </c>
      <c r="H16" t="s">
        <v>26</v>
      </c>
    </row>
    <row r="17" spans="1:10" x14ac:dyDescent="0.25">
      <c r="A17" t="s">
        <v>85</v>
      </c>
      <c r="B17" s="1" t="s">
        <v>43</v>
      </c>
      <c r="C17">
        <f>COUNTA(D17:J17)</f>
        <v>3</v>
      </c>
      <c r="E17" t="s">
        <v>18</v>
      </c>
      <c r="G17" t="s">
        <v>96</v>
      </c>
      <c r="J17" t="s">
        <v>44</v>
      </c>
    </row>
    <row r="18" spans="1:10" x14ac:dyDescent="0.25">
      <c r="A18" t="s">
        <v>86</v>
      </c>
      <c r="B18" s="1" t="s">
        <v>14</v>
      </c>
      <c r="C18">
        <f>COUNTA(D18:J18)</f>
        <v>5</v>
      </c>
      <c r="E18" t="s">
        <v>33</v>
      </c>
      <c r="F18" t="s">
        <v>63</v>
      </c>
      <c r="G18" t="s">
        <v>97</v>
      </c>
      <c r="I18" t="s">
        <v>57</v>
      </c>
      <c r="J18" t="s">
        <v>33</v>
      </c>
    </row>
    <row r="19" spans="1:10" x14ac:dyDescent="0.25">
      <c r="A19" t="s">
        <v>86</v>
      </c>
      <c r="B19" s="1" t="s">
        <v>13</v>
      </c>
      <c r="C19">
        <f>COUNTA(D19:J19)</f>
        <v>3</v>
      </c>
      <c r="E19" t="s">
        <v>18</v>
      </c>
      <c r="H19" t="s">
        <v>33</v>
      </c>
      <c r="I19" t="s">
        <v>54</v>
      </c>
    </row>
    <row r="20" spans="1:10" x14ac:dyDescent="0.25">
      <c r="A20" t="s">
        <v>86</v>
      </c>
      <c r="B20" s="1" t="s">
        <v>16</v>
      </c>
      <c r="C20">
        <f>COUNTA(D20:J20)</f>
        <v>2</v>
      </c>
      <c r="E20" t="s">
        <v>33</v>
      </c>
      <c r="G20" t="s">
        <v>64</v>
      </c>
    </row>
    <row r="21" spans="1:10" x14ac:dyDescent="0.25">
      <c r="A21" t="s">
        <v>86</v>
      </c>
      <c r="B21" s="1" t="s">
        <v>47</v>
      </c>
      <c r="C21">
        <f>COUNTA(D21:J21)</f>
        <v>2</v>
      </c>
      <c r="F21" t="s">
        <v>64</v>
      </c>
      <c r="J21" t="s">
        <v>33</v>
      </c>
    </row>
    <row r="22" spans="1:10" x14ac:dyDescent="0.25">
      <c r="A22" t="s">
        <v>98</v>
      </c>
      <c r="B22" s="1" t="s">
        <v>36</v>
      </c>
      <c r="C22">
        <f>COUNTA(D22:J22)</f>
        <v>3</v>
      </c>
      <c r="F22" t="s">
        <v>65</v>
      </c>
      <c r="G22" t="s">
        <v>71</v>
      </c>
      <c r="H22" t="s">
        <v>37</v>
      </c>
    </row>
    <row r="23" spans="1:10" x14ac:dyDescent="0.25">
      <c r="A23" t="s">
        <v>98</v>
      </c>
      <c r="B23" s="1" t="s">
        <v>17</v>
      </c>
      <c r="C23">
        <f>COUNTA(D23:J23)</f>
        <v>5</v>
      </c>
      <c r="D23" t="s">
        <v>18</v>
      </c>
      <c r="E23" t="s">
        <v>18</v>
      </c>
      <c r="F23" t="s">
        <v>62</v>
      </c>
      <c r="G23" t="s">
        <v>74</v>
      </c>
      <c r="H23" t="s">
        <v>31</v>
      </c>
    </row>
    <row r="24" spans="1:10" x14ac:dyDescent="0.25">
      <c r="A24" t="s">
        <v>98</v>
      </c>
      <c r="B24" s="1" t="s">
        <v>61</v>
      </c>
      <c r="C24">
        <f>COUNTA(D24:J24)</f>
        <v>4</v>
      </c>
      <c r="F24" t="s">
        <v>33</v>
      </c>
      <c r="G24" t="s">
        <v>72</v>
      </c>
      <c r="I24" t="s">
        <v>33</v>
      </c>
      <c r="J24" t="s">
        <v>33</v>
      </c>
    </row>
    <row r="25" spans="1:10" x14ac:dyDescent="0.25">
      <c r="A25" t="s">
        <v>98</v>
      </c>
      <c r="B25" s="1" t="s">
        <v>80</v>
      </c>
      <c r="C25">
        <f>COUNTA(D25:J25)</f>
        <v>1</v>
      </c>
      <c r="E25" t="s">
        <v>18</v>
      </c>
    </row>
    <row r="26" spans="1:10" x14ac:dyDescent="0.25">
      <c r="A26" t="s">
        <v>98</v>
      </c>
      <c r="B26" s="1" t="s">
        <v>22</v>
      </c>
      <c r="C26">
        <f>COUNTA(D26:J26)</f>
        <v>1</v>
      </c>
      <c r="G26" t="s">
        <v>75</v>
      </c>
    </row>
    <row r="27" spans="1:10" x14ac:dyDescent="0.25">
      <c r="A27" t="s">
        <v>99</v>
      </c>
      <c r="B27" s="1" t="s">
        <v>100</v>
      </c>
      <c r="C27">
        <f>COUNTA(D27:J27)</f>
        <v>3</v>
      </c>
      <c r="D27" t="s">
        <v>101</v>
      </c>
      <c r="I27" t="s">
        <v>34</v>
      </c>
      <c r="J27" t="s">
        <v>34</v>
      </c>
    </row>
    <row r="28" spans="1:10" x14ac:dyDescent="0.25">
      <c r="A28" t="s">
        <v>99</v>
      </c>
      <c r="B28" s="1" t="s">
        <v>28</v>
      </c>
      <c r="C28">
        <f>COUNTA(D28:J28)</f>
        <v>1</v>
      </c>
      <c r="H28" t="s">
        <v>29</v>
      </c>
    </row>
    <row r="29" spans="1:10" x14ac:dyDescent="0.25">
      <c r="A29" t="s">
        <v>88</v>
      </c>
      <c r="B29" s="1" t="s">
        <v>41</v>
      </c>
      <c r="C29">
        <f>COUNTA(D29:J29)</f>
        <v>1</v>
      </c>
      <c r="J29" t="s">
        <v>33</v>
      </c>
    </row>
    <row r="30" spans="1:10" x14ac:dyDescent="0.25">
      <c r="A30" t="s">
        <v>88</v>
      </c>
      <c r="B30" s="1" t="s">
        <v>66</v>
      </c>
      <c r="C30">
        <f>COUNTA(D30:J30)</f>
        <v>1</v>
      </c>
      <c r="F30" t="s">
        <v>67</v>
      </c>
    </row>
    <row r="31" spans="1:10" x14ac:dyDescent="0.25">
      <c r="A31" t="s">
        <v>87</v>
      </c>
      <c r="B31" s="1" t="s">
        <v>30</v>
      </c>
      <c r="C31">
        <f>COUNTA(D31:J31)</f>
        <v>2</v>
      </c>
      <c r="G31" t="s">
        <v>90</v>
      </c>
      <c r="H31" t="s">
        <v>89</v>
      </c>
    </row>
    <row r="32" spans="1:10" x14ac:dyDescent="0.25">
      <c r="A32" t="s">
        <v>87</v>
      </c>
      <c r="B32" s="1" t="s">
        <v>39</v>
      </c>
      <c r="C32">
        <f>COUNTA(D32:J32)</f>
        <v>1</v>
      </c>
      <c r="H32" t="s">
        <v>38</v>
      </c>
    </row>
    <row r="33" spans="1:10" x14ac:dyDescent="0.25">
      <c r="A33" t="s">
        <v>87</v>
      </c>
      <c r="B33" s="1" t="s">
        <v>40</v>
      </c>
      <c r="C33">
        <f>COUNTA(D33:J33)</f>
        <v>1</v>
      </c>
      <c r="H33" t="s">
        <v>33</v>
      </c>
    </row>
    <row r="34" spans="1:10" x14ac:dyDescent="0.25">
      <c r="A34" t="s">
        <v>87</v>
      </c>
      <c r="B34" s="1" t="s">
        <v>50</v>
      </c>
      <c r="C34">
        <f>COUNTA(D34:J34)</f>
        <v>1</v>
      </c>
      <c r="J34" t="s">
        <v>51</v>
      </c>
    </row>
    <row r="35" spans="1:10" x14ac:dyDescent="0.25">
      <c r="A35" t="s">
        <v>87</v>
      </c>
      <c r="B35" s="1" t="s">
        <v>5</v>
      </c>
      <c r="C35">
        <f>COUNTA(D35:J35)</f>
        <v>1</v>
      </c>
      <c r="D35" t="s">
        <v>33</v>
      </c>
    </row>
    <row r="36" spans="1:10" x14ac:dyDescent="0.25">
      <c r="A36" t="s">
        <v>87</v>
      </c>
      <c r="B36" s="1" t="s">
        <v>52</v>
      </c>
      <c r="C36">
        <f>COUNTA(D36:J36)</f>
        <v>0</v>
      </c>
    </row>
  </sheetData>
  <sortState ref="A2:J33">
    <sortCondition ref="A2:A33"/>
    <sortCondition descending="1" ref="C2:C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 Research</dc:creator>
  <cp:lastModifiedBy>Direct Research</cp:lastModifiedBy>
  <dcterms:created xsi:type="dcterms:W3CDTF">2019-10-20T18:35:17Z</dcterms:created>
  <dcterms:modified xsi:type="dcterms:W3CDTF">2019-10-22T21:28:10Z</dcterms:modified>
</cp:coreProperties>
</file>